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C:\Users\vacohenryn\Desktop\Internet Files\real property\12-3-24\"/>
    </mc:Choice>
  </mc:AlternateContent>
  <xr:revisionPtr revIDLastSave="0" documentId="8_{56267FBA-4F78-46A2-AC83-66026BCA771F}" xr6:coauthVersionLast="47" xr6:coauthVersionMax="47" xr10:uidLastSave="{00000000-0000-0000-0000-000000000000}"/>
  <bookViews>
    <workbookView xWindow="760" yWindow="760" windowWidth="14400" windowHeight="9290" xr2:uid="{00000000-000D-0000-FFFF-FFFF00000000}"/>
  </bookViews>
  <sheets>
    <sheet name="Security Unit Costs" sheetId="1" r:id="rId1"/>
  </sheets>
  <definedNames>
    <definedName name="_xlnm.Print_Area" localSheetId="0">'Security Unit Costs'!$A$2:$E$112</definedName>
    <definedName name="Z_409DB1F8_ED81_4FF2_9A96_44804E66EF63_.wvu.PrintArea" localSheetId="0" hidden="1">'Security Unit Costs'!$A$3:$E$113</definedName>
    <definedName name="Z_409DB1F8_ED81_4FF2_9A96_44804E66EF63_.wvu.Rows" localSheetId="0" hidden="1">'Security Unit Costs'!$1:$1</definedName>
    <definedName name="Z_7D3A50F5_FAD0_4253_BBF2_1C46BA009D37_.wvu.PrintArea" localSheetId="0" hidden="1">'Security Unit Costs'!$A$3:$E$113</definedName>
    <definedName name="Z_7D3A50F5_FAD0_4253_BBF2_1C46BA009D37_.wvu.Rows" localSheetId="0" hidden="1">'Security Unit Costs'!$1:$1</definedName>
    <definedName name="Z_E3A1D301_E939_462A_8971_1F50908CD89F_.wvu.PrintArea" localSheetId="0" hidden="1">'Security Unit Costs'!$A$3:$E$113</definedName>
    <definedName name="Z_E3A1D301_E939_462A_8971_1F50908CD89F_.wvu.Rows" localSheetId="0" hidden="1">'Security Unit Costs'!$1:$1</definedName>
  </definedNames>
  <calcPr calcId="191029"/>
  <customWorkbookViews>
    <customWorkbookView name="Julie K Hepp - Personal View" guid="{7D3A50F5-FAD0-4253-BBF2-1C46BA009D37}" mergeInterval="0" personalView="1" maximized="1" xWindow="-11" yWindow="-11" windowWidth="1942" windowHeight="1042" activeSheetId="1"/>
    <customWorkbookView name="alexandraakosmides - Personal View" guid="{E3A1D301-E939-462A-8971-1F50908CD89F}" mergeInterval="0" personalView="1" maximized="1" xWindow="-11" yWindow="-11" windowWidth="1942" windowHeight="1042" activeSheetId="1"/>
    <customWorkbookView name="StevenTFreund - Personal View" guid="{409DB1F8-ED81-4FF2-9A96-44804E66EF63}" mergeInterval="0" personalView="1" xWindow="172" yWindow="14" windowWidth="1920" windowHeight="855"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6" i="1" l="1"/>
  <c r="E97" i="1"/>
  <c r="E81" i="1"/>
  <c r="E54" i="1"/>
  <c r="E41" i="1"/>
  <c r="E40" i="1"/>
  <c r="E23" i="1"/>
  <c r="E22" i="1"/>
  <c r="E16" i="1"/>
  <c r="E108" i="1"/>
  <c r="E107" i="1"/>
  <c r="E105" i="1"/>
  <c r="E112" i="1" s="1"/>
  <c r="E93" i="1"/>
  <c r="E95" i="1"/>
  <c r="E94" i="1"/>
  <c r="E87" i="1"/>
  <c r="E86" i="1"/>
  <c r="E80" i="1"/>
  <c r="E77" i="1"/>
  <c r="E60" i="1"/>
  <c r="E59" i="1"/>
  <c r="E57" i="1"/>
  <c r="E51" i="1"/>
  <c r="E52" i="1"/>
  <c r="E53" i="1"/>
  <c r="E39" i="1"/>
  <c r="E36" i="1"/>
  <c r="E35" i="1"/>
  <c r="E27" i="1"/>
  <c r="E28" i="1"/>
  <c r="E29" i="1"/>
  <c r="E20" i="1"/>
  <c r="E17" i="1"/>
  <c r="E15" i="1"/>
  <c r="E14" i="1"/>
  <c r="E30" i="1"/>
  <c r="E31" i="1" l="1"/>
  <c r="E32" i="1"/>
  <c r="E63" i="1"/>
  <c r="E66" i="1"/>
  <c r="E70" i="1"/>
  <c r="E74" i="1"/>
  <c r="E82" i="1"/>
  <c r="E96" i="1"/>
</calcChain>
</file>

<file path=xl/sharedStrings.xml><?xml version="1.0" encoding="utf-8"?>
<sst xmlns="http://schemas.openxmlformats.org/spreadsheetml/2006/main" count="196" uniqueCount="121">
  <si>
    <t>Unit Price</t>
  </si>
  <si>
    <t>Quantity</t>
  </si>
  <si>
    <t>Total</t>
  </si>
  <si>
    <t>[INSERT CLIENT NAME]</t>
  </si>
  <si>
    <t>[INSERT CITY and STATE]</t>
  </si>
  <si>
    <t>[INSERT DATE]</t>
  </si>
  <si>
    <t>SECURITY SYSTEMS</t>
  </si>
  <si>
    <t>SIGNAGE</t>
  </si>
  <si>
    <t>Lease Security Standards Section</t>
  </si>
  <si>
    <t>FACILITY ENTRANCES AND LOBBY</t>
  </si>
  <si>
    <t>COMMON AREAS, NON-PUBLIC, AND UTILITY AREAS</t>
  </si>
  <si>
    <t>DURESS ALARM</t>
  </si>
  <si>
    <t>STRUCTURE</t>
  </si>
  <si>
    <t>OPERATIONS AND ADMINISTRATION</t>
  </si>
  <si>
    <t>TOTAL COSTS</t>
  </si>
  <si>
    <r>
      <rPr>
        <b/>
        <sz val="10"/>
        <color theme="4" tint="-0.249977111117893"/>
        <rFont val="Arial"/>
        <family val="2"/>
      </rPr>
      <t>INSTRUCTIONS TO THE LEASING SPECIALISTS</t>
    </r>
    <r>
      <rPr>
        <sz val="10"/>
        <color theme="4" tint="-0.249977111117893"/>
        <rFont val="Arial"/>
        <family val="2"/>
      </rPr>
      <t xml:space="preserve">:  THIS SPREADSHEET REFLECTS THE BASELINE SET OF SECURITY PARAGRAPHS. EACH PARAGRAPH IN THE SECURITY SECTION WILL HAVE A CORRESPONDING LINE.  IF THE SECURITY SECTION IS ADJUSTED BY ADDING OR DELETING PARAGRAPHS THE SPREADSHEET MUST BE CHANGED ACCORDINGLY.       </t>
    </r>
  </si>
  <si>
    <t>PARKING</t>
  </si>
  <si>
    <t>VIDEO SURVEILLANCE SYSTEM (VSS)</t>
  </si>
  <si>
    <t>WINDOWS</t>
  </si>
  <si>
    <t>BUILDING SYSTEMS</t>
  </si>
  <si>
    <t>I.</t>
  </si>
  <si>
    <t>II.</t>
  </si>
  <si>
    <t>III.</t>
  </si>
  <si>
    <t>IV.</t>
  </si>
  <si>
    <t>V.</t>
  </si>
  <si>
    <t>A.</t>
  </si>
  <si>
    <t>B.</t>
  </si>
  <si>
    <t>C.</t>
  </si>
  <si>
    <t>1.</t>
  </si>
  <si>
    <t>2.</t>
  </si>
  <si>
    <t>3.</t>
  </si>
  <si>
    <t>VI.</t>
  </si>
  <si>
    <t>D.</t>
  </si>
  <si>
    <t>VII.</t>
  </si>
  <si>
    <t>SECURITY SYSTEMS DESIGN</t>
  </si>
  <si>
    <t>4.</t>
  </si>
  <si>
    <t>E.</t>
  </si>
  <si>
    <t>EMERGENCY GENERATOR PROTECTION (T.I.)</t>
  </si>
  <si>
    <t>CYBERSECURITY (SHELL *)</t>
  </si>
  <si>
    <t>FACILITY ENTRANCES, LOBBY, COMMON AREAS, NON-PUBLIC, AND UTILITY AREAS</t>
  </si>
  <si>
    <t>INTERIOR (GOVERNMENT SPACE)</t>
  </si>
  <si>
    <t>FORMAL KEY CONTROL PROGRAM (SHELL)</t>
  </si>
  <si>
    <t>POSTING OF SIGNAGE IDENTIFYING THE SPACE AS GOVERNMENTAL (SHELL)</t>
  </si>
  <si>
    <t>POSTING OF REGULATORY SIGNAGE (SHELL)</t>
  </si>
  <si>
    <t>LANDSCAPING AND ENTRANCES</t>
  </si>
  <si>
    <t>FACILITY SECURITY COMMITTEE (FSC) - (SHELL *)</t>
  </si>
  <si>
    <t>ACCESS TO BUILDING INFORMATION (SHELL *)</t>
  </si>
  <si>
    <t>ACCOMODATION OF RETAIL/MIXED USE SPACE (SHELL)</t>
  </si>
  <si>
    <t>To be filled out post-award</t>
  </si>
  <si>
    <t>RESTRICT CONTACT FROM PUBLIC AREAS  WITH PRIMARY VERTICAL LOAD MEMBERS</t>
  </si>
  <si>
    <t>CONSTRUCTION SECURITY PLAN  (SHELL)</t>
  </si>
  <si>
    <t>LIMITING LOBBY QUEUING</t>
  </si>
  <si>
    <t>MAGNETOMETERS AND X-RAYS AT PUBLIC ENTRANCES</t>
  </si>
  <si>
    <t>ADDITIONAL REQUIREMENTS</t>
  </si>
  <si>
    <t>5.</t>
  </si>
  <si>
    <t>6.</t>
  </si>
  <si>
    <t>7.</t>
  </si>
  <si>
    <t>VISITOR ESCORT AND ID REQUIREMENTS</t>
  </si>
  <si>
    <t>SECURING CRITICAL AREAS</t>
  </si>
  <si>
    <t>F.</t>
  </si>
  <si>
    <t>WEARING PHOTO ID IN GOVERNMENT SPACE</t>
  </si>
  <si>
    <t>SECURE EMPLOYEE ENTRANCE DOORS</t>
  </si>
  <si>
    <t>LIMIT ON ENTRY POINTS  (SHELL)</t>
  </si>
  <si>
    <t>ELECTRONIC ACCESS FOR EMPLOYEES</t>
  </si>
  <si>
    <t>552.270-34 ACCESS LIMITATIONS FOR HIGH-SECURITY LEASED SPACE (JUN 2021)   ( SHELL * )</t>
  </si>
  <si>
    <t>CRIME PREVENTION THROUGH ENVIRONMENTAL DESIGN (SHELL)</t>
  </si>
  <si>
    <t>VEHICLE BARRIERS</t>
  </si>
  <si>
    <t>NUMBER OF PARKING ENTRANCES</t>
  </si>
  <si>
    <t>AUTHORIZED ACCESS TO PARKING (SHELL)</t>
  </si>
  <si>
    <t>VEHICLE SCREENING</t>
  </si>
  <si>
    <t>PUBLIC ACCESS TO GOVERNMENT PARKING AREAS</t>
  </si>
  <si>
    <t>CENTRAL SECURITY CONTROL CENTER</t>
  </si>
  <si>
    <t>CENTRALIZED COMMUNICATIONS SYSTEM</t>
  </si>
  <si>
    <t>EMERGENCY POWER TO SECURITY SYSTEMS</t>
  </si>
  <si>
    <t>SHATTER-RESISTANT WINDOW PROTECTION</t>
  </si>
  <si>
    <t>LOCK GROUND FLOOR WINDOWS (BSAC- IDS Monitoring)</t>
  </si>
  <si>
    <t>SECURE NON-WINDOW OPENINGS (SHELL)</t>
  </si>
  <si>
    <t>PREVENT VISUAL OBSERVATION INTO EXTERIOR OFFICES (T.I.)</t>
  </si>
  <si>
    <t>SECURING AIR INTAKE GRILLES</t>
  </si>
  <si>
    <t>SECURING ON-SITE PUBLICLY-ACCESSIBLE UTILITIES</t>
  </si>
  <si>
    <t>HVAC SYSTEM FOR CBR ATTACK-SUSCEPTIBLE AREAS</t>
  </si>
  <si>
    <t>HVAC CONTROL</t>
  </si>
  <si>
    <t>G.</t>
  </si>
  <si>
    <t>SCREENING OF MAIL AND PACKAGES</t>
  </si>
  <si>
    <t>SECURITY GUARD POSTINGS</t>
  </si>
  <si>
    <t>SECURITY GUARD PATROLS</t>
  </si>
  <si>
    <t>PHYSICAL BOUNDARIES TO CONTROL ACCESS TO PUBLIC AND NON-PUBLIC AREAS</t>
  </si>
  <si>
    <t>EMPLOYEE AND VISITOR SIGN-IN/OUT AFTER HOURS</t>
  </si>
  <si>
    <t>RESTRICT CONTACT FROM MAIL AREA WITH PRIMARY VERTICAL LOAD MEMBERS</t>
  </si>
  <si>
    <t>SITE AND EXTERIOR OF THE BUILDING</t>
  </si>
  <si>
    <r>
      <rPr>
        <b/>
        <sz val="14"/>
        <color theme="4" tint="-0.249977111117893"/>
        <rFont val="Arial"/>
        <family val="2"/>
      </rPr>
      <t>INSTRUCTIONS TO THE LEASING SPECIALISTS</t>
    </r>
    <r>
      <rPr>
        <sz val="14"/>
        <color theme="4" tint="-0.249977111117893"/>
        <rFont val="Arial"/>
        <family val="2"/>
      </rPr>
      <t xml:space="preserve">:  THIS SPREADSHEET REFLECTS THE BASELINE SET OF SECURITY PARAGRAPHS. EACH PARAGRAPH IN THE SECURITY SECTION WILL HAVE A CORRESPONDING LINE.  IF THE SECURITY SECTION IS ADJUSTED BY ADDING OR DELETING PARAGRAPHS THE SPREADSHEET MUST BE CHANGED ACCORDINGLY.       </t>
    </r>
  </si>
  <si>
    <t>LOBBY BLAST PROTECTION</t>
  </si>
  <si>
    <t>BALLISTIC PROTECTIVE BARRIER</t>
  </si>
  <si>
    <t>MAIL SCREENING AND RECEIVING LOCATIONS: COLLAPSE AND AIRBLAST INJURY PREVENTION</t>
  </si>
  <si>
    <t>H.</t>
  </si>
  <si>
    <t>DELAYED EGRESS HARDWARE AT EMERGENCY EXITS</t>
  </si>
  <si>
    <t>CONTROLLED ACCESS TO SENSITIVE AREAS</t>
  </si>
  <si>
    <t>CHANNELING VISITORS TO AUTHORIZED AREAS/ENTRANCES</t>
  </si>
  <si>
    <t>SECURITY SYSTEM TESTING &amp; MAINTENANCE CRITERIA</t>
  </si>
  <si>
    <t>INTRUSION DETECTION SYSTEM (IDS)</t>
  </si>
  <si>
    <t>CENTRAL SECURITY CONTROL CENTER DESIGN</t>
  </si>
  <si>
    <t>POWER DISTRIBUTION SYSTEMS</t>
  </si>
  <si>
    <t>PUBLIC RESTROOMS ACCESS (SHELL)</t>
  </si>
  <si>
    <t>DOCUMENTED EMERGENCY PROCEDURES (SHELL)</t>
  </si>
  <si>
    <t>ADDITIONAL SECURITY REQUIREMENTS (OPTIONAL)</t>
  </si>
  <si>
    <t>SECURITY UNIT PRICE LIST (FSL IV)</t>
  </si>
  <si>
    <t xml:space="preserve">PLACEMENT OF RECEPTACLES, CONTAINERS, AND MAILBOXES  (BSAC- alternative blast containment measures) </t>
  </si>
  <si>
    <t xml:space="preserve"> CRITICAL SYSTEM LOCATION  (BSAC- standoff, hardening, and venting methods)</t>
  </si>
  <si>
    <t xml:space="preserve">SECURE COMMON BUILDING UTILITIES, SERVICE ROOMS, AND ACCESS TO ROOF </t>
  </si>
  <si>
    <t xml:space="preserve">HAZMAT STORAGE   (BSAC- security force, IDS/VSS and control access) </t>
  </si>
  <si>
    <t>CYBERSECURITY REQUIREMENTS OUTLINED IN SECTIONS A-C  (SHELL *)</t>
  </si>
  <si>
    <t>SECURITY PLANS AND LAYOUTS (SHELL)</t>
  </si>
  <si>
    <t>Priced in Shell</t>
  </si>
  <si>
    <t>Priced in Tenant Improvements</t>
  </si>
  <si>
    <t>Government Provided</t>
  </si>
  <si>
    <r>
      <t xml:space="preserve">LEASE NUMBER </t>
    </r>
    <r>
      <rPr>
        <b/>
        <sz val="12"/>
        <color rgb="FFCC00FF"/>
        <rFont val="Arial"/>
        <family val="2"/>
      </rPr>
      <t>[INSERT LEASE #]</t>
    </r>
  </si>
  <si>
    <t>The Building Specific Amortized Capital (BSAC) amount under the Lease represents an estimate of the possible countermeasures outlined under the Security Requirements section of the lease.  The actual BSAC amount shall be determined after the final design.   Using this form, the Lessor shall quote unit prices on all security countermeasures identified in the Lease, as reflected in the final  Design Intent Drawings (DIDs) and Construction Documents (CDs).  These unit costs shall be subject to further negotiation, prior to issuance of a 'Notice To Proceed' for the security improvements.   Refer to 'Security Standards' attachment to the Lease for additional details. Input 'Unit Price' and 'Quantity' figures for BSAC items (light blue) and the total will automatically be calculated for that row. Items designated as 'Priced in Shell', 'Priced in Tenant Improvements', or 'Government Provided' are included on this form to align with the full requirements of the 'Security Standards' attachment, but should not be priced on this document.  SHELL and TI costs should be included on a 'TICS' form if one has been provided by the Government. Lease-specified overhead fees on the BSAC amount can likewise be calculated on the TICS form by transferring the BSAC 'Total Costs' calculated at the bottom of this worksheet to the TICS form according to the instructions on that document.</t>
  </si>
  <si>
    <t>GOVERNMENT PROVIDED SCOPE, PRODUCT, AND INSTALLATION</t>
  </si>
  <si>
    <t>LESSOR PROVIDED DESIGN AND INSTALLATION</t>
  </si>
  <si>
    <t xml:space="preserve">LESSOR PROVIDED DESIGN AND INSTALLATION </t>
  </si>
  <si>
    <t xml:space="preserve">GOVERNMENT PROVIDED SCOPE, PRODUCT, AND INSTALLATION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</si>
</sst>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0.0"/>
  </numFmts>
  <fonts count="30" x14ac:knownFonts="1">
    <font>
      <sz val="10"/>
      <name val="Arial"/>
    </font>
    <font>
      <sz val="10"/>
      <name val="Arial"/>
      <family val="2"/>
    </font>
    <font>
      <sz val="8"/>
      <name val="Arial"/>
      <family val="2"/>
    </font>
    <font>
      <b/>
      <i/>
      <sz val="10"/>
      <name val="Arial"/>
      <family val="2"/>
    </font>
    <font>
      <sz val="11"/>
      <name val="Arial"/>
      <family val="2"/>
    </font>
    <font>
      <sz val="10"/>
      <color indexed="10"/>
      <name val="Arial"/>
      <family val="2"/>
    </font>
    <font>
      <b/>
      <sz val="10"/>
      <name val="Arial"/>
      <family val="2"/>
    </font>
    <font>
      <sz val="10"/>
      <name val="Arial"/>
      <family val="2"/>
    </font>
    <font>
      <sz val="8"/>
      <name val="Arial"/>
      <family val="2"/>
    </font>
    <font>
      <b/>
      <sz val="18"/>
      <name val="Arial"/>
      <family val="2"/>
    </font>
    <font>
      <sz val="12"/>
      <name val="Arial"/>
      <family val="2"/>
    </font>
    <font>
      <u/>
      <sz val="12"/>
      <name val="Arial"/>
      <family val="2"/>
    </font>
    <font>
      <b/>
      <sz val="14"/>
      <name val="Arial"/>
      <family val="2"/>
    </font>
    <font>
      <b/>
      <i/>
      <sz val="14"/>
      <name val="Arial"/>
      <family val="2"/>
    </font>
    <font>
      <sz val="11"/>
      <color rgb="FF000000"/>
      <name val="Arial"/>
      <family val="2"/>
    </font>
    <font>
      <sz val="11"/>
      <color rgb="FFFF0000"/>
      <name val="Arial"/>
      <family val="2"/>
    </font>
    <font>
      <b/>
      <sz val="12"/>
      <name val="Arial"/>
      <family val="2"/>
    </font>
    <font>
      <i/>
      <sz val="12"/>
      <name val="Arial"/>
      <family val="2"/>
    </font>
    <font>
      <b/>
      <sz val="10"/>
      <color theme="4" tint="-0.249977111117893"/>
      <name val="Arial"/>
      <family val="2"/>
    </font>
    <font>
      <sz val="10"/>
      <color theme="4" tint="-0.249977111117893"/>
      <name val="Arial"/>
      <family val="2"/>
    </font>
    <font>
      <sz val="14"/>
      <color theme="4" tint="-0.249977111117893"/>
      <name val="Arial"/>
      <family val="2"/>
    </font>
    <font>
      <sz val="14"/>
      <name val="Arial"/>
      <family val="2"/>
    </font>
    <font>
      <b/>
      <sz val="16"/>
      <name val="Arial"/>
      <family val="2"/>
    </font>
    <font>
      <sz val="16"/>
      <name val="Arial"/>
      <family val="2"/>
    </font>
    <font>
      <b/>
      <i/>
      <sz val="12"/>
      <name val="Arial"/>
      <family val="2"/>
    </font>
    <font>
      <sz val="10"/>
      <name val="Arial"/>
      <family val="2"/>
    </font>
    <font>
      <u/>
      <sz val="11"/>
      <name val="Arial"/>
      <family val="2"/>
    </font>
    <font>
      <b/>
      <sz val="14"/>
      <color theme="4" tint="-0.249977111117893"/>
      <name val="Arial"/>
      <family val="2"/>
    </font>
    <font>
      <b/>
      <sz val="12"/>
      <color theme="0"/>
      <name val="Arial"/>
      <family val="2"/>
    </font>
    <font>
      <b/>
      <sz val="12"/>
      <color rgb="FFCC00FF"/>
      <name val="Arial"/>
      <family val="2"/>
    </font>
  </fonts>
  <fills count="7">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1" tint="0.249977111117893"/>
        <bgColor indexed="64"/>
      </patternFill>
    </fill>
    <fill>
      <patternFill patternType="solid">
        <fgColor rgb="FFFFFF99"/>
        <bgColor indexed="64"/>
      </patternFill>
    </fill>
    <fill>
      <patternFill patternType="solid">
        <fgColor theme="8" tint="0.79998168889431442"/>
        <bgColor indexed="64"/>
      </patternFill>
    </fill>
  </fills>
  <borders count="17">
    <border>
      <left/>
      <right/>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auto="1"/>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right/>
      <top/>
      <bottom style="thin">
        <color theme="0" tint="-0.24994659260841701"/>
      </bottom>
      <diagonal/>
    </border>
    <border>
      <left style="medium">
        <color indexed="64"/>
      </left>
      <right/>
      <top/>
      <bottom style="thin">
        <color theme="0" tint="-0.24994659260841701"/>
      </bottom>
      <diagonal/>
    </border>
    <border>
      <left/>
      <right style="medium">
        <color indexed="64"/>
      </right>
      <top/>
      <bottom style="thin">
        <color theme="0" tint="-0.24994659260841701"/>
      </bottom>
      <diagonal/>
    </border>
  </borders>
  <cellStyleXfs count="3">
    <xf numFmtId="0" fontId="0" fillId="0" borderId="0"/>
    <xf numFmtId="44" fontId="1" fillId="0" borderId="0" applyFont="0" applyFill="0" applyBorder="0" applyAlignment="0" applyProtection="0"/>
    <xf numFmtId="43" fontId="25" fillId="0" borderId="0" applyFont="0" applyFill="0" applyBorder="0" applyAlignment="0" applyProtection="0"/>
  </cellStyleXfs>
  <cellXfs count="104">
    <xf numFmtId="0" fontId="0" fillId="0" borderId="0" xfId="0"/>
    <xf numFmtId="0" fontId="5" fillId="0" borderId="0" xfId="0" applyFont="1"/>
    <xf numFmtId="0" fontId="9" fillId="0" borderId="0" xfId="0" applyFont="1" applyAlignment="1">
      <alignment horizontal="center" vertical="center"/>
    </xf>
    <xf numFmtId="0" fontId="4" fillId="0" borderId="0" xfId="0" applyFont="1" applyAlignment="1">
      <alignment horizontal="left" vertical="center" wrapText="1" indent="4"/>
    </xf>
    <xf numFmtId="0" fontId="11" fillId="0" borderId="0" xfId="0" applyFont="1" applyAlignment="1">
      <alignment horizontal="left" vertical="center" indent="2"/>
    </xf>
    <xf numFmtId="0" fontId="7" fillId="0" borderId="0" xfId="0" applyFont="1" applyAlignment="1">
      <alignment horizontal="left" wrapText="1" indent="2"/>
    </xf>
    <xf numFmtId="0" fontId="11" fillId="0" borderId="0" xfId="0" applyFont="1" applyAlignment="1">
      <alignment horizontal="left" vertical="center" wrapText="1" indent="2"/>
    </xf>
    <xf numFmtId="0" fontId="1" fillId="0" borderId="0" xfId="0" applyFont="1" applyAlignment="1">
      <alignment horizontal="left" wrapText="1" indent="2"/>
    </xf>
    <xf numFmtId="44" fontId="0" fillId="0" borderId="0" xfId="1" applyFont="1" applyFill="1"/>
    <xf numFmtId="3" fontId="0" fillId="0" borderId="0" xfId="0" applyNumberFormat="1"/>
    <xf numFmtId="0" fontId="10" fillId="0" borderId="0" xfId="0" applyFont="1" applyAlignment="1">
      <alignment horizontal="left" vertical="center" wrapText="1"/>
    </xf>
    <xf numFmtId="0" fontId="7" fillId="0" borderId="0" xfId="0" applyFont="1" applyAlignment="1">
      <alignment horizontal="left" indent="4"/>
    </xf>
    <xf numFmtId="0" fontId="1" fillId="0" borderId="0" xfId="0" applyFont="1"/>
    <xf numFmtId="0" fontId="15" fillId="0" borderId="0" xfId="0" applyFont="1" applyAlignment="1">
      <alignment horizontal="left" vertical="center" wrapText="1" indent="4"/>
    </xf>
    <xf numFmtId="0" fontId="23" fillId="0" borderId="0" xfId="0" applyFont="1" applyAlignment="1">
      <alignment vertical="center"/>
    </xf>
    <xf numFmtId="0" fontId="2" fillId="0" borderId="0" xfId="0" applyFont="1" applyAlignment="1">
      <alignment horizontal="left" vertical="center" wrapText="1"/>
    </xf>
    <xf numFmtId="0" fontId="23" fillId="0" borderId="0" xfId="0" applyFont="1"/>
    <xf numFmtId="0" fontId="7" fillId="0" borderId="0" xfId="0" applyFont="1" applyAlignment="1">
      <alignment wrapText="1"/>
    </xf>
    <xf numFmtId="0" fontId="7" fillId="0" borderId="0" xfId="0" applyFont="1" applyAlignment="1">
      <alignment vertical="center" wrapText="1"/>
    </xf>
    <xf numFmtId="0" fontId="8" fillId="0" borderId="0" xfId="0" applyFont="1" applyAlignment="1">
      <alignment horizontal="left" vertical="center" wrapText="1"/>
    </xf>
    <xf numFmtId="0" fontId="0" fillId="0" borderId="0" xfId="0" applyAlignment="1">
      <alignment wrapText="1"/>
    </xf>
    <xf numFmtId="0" fontId="6" fillId="0" borderId="0" xfId="0" applyFont="1" applyAlignment="1">
      <alignment wrapText="1"/>
    </xf>
    <xf numFmtId="0" fontId="0" fillId="0" borderId="0" xfId="0" applyAlignment="1">
      <alignment horizontal="left" wrapText="1"/>
    </xf>
    <xf numFmtId="44" fontId="3" fillId="0" borderId="0" xfId="1" applyFont="1" applyFill="1" applyBorder="1" applyAlignment="1">
      <alignment horizontal="center" vertical="center"/>
    </xf>
    <xf numFmtId="0" fontId="4" fillId="0" borderId="0" xfId="0" applyFont="1" applyAlignment="1">
      <alignment horizontal="left" vertical="center" indent="4"/>
    </xf>
    <xf numFmtId="44" fontId="0" fillId="0" borderId="0" xfId="1" applyFont="1" applyFill="1" applyBorder="1"/>
    <xf numFmtId="44" fontId="16" fillId="0" borderId="5" xfId="1" applyFont="1" applyFill="1" applyBorder="1" applyAlignment="1">
      <alignment horizontal="center" vertical="center"/>
    </xf>
    <xf numFmtId="44" fontId="24" fillId="0" borderId="5" xfId="1" applyFont="1" applyFill="1" applyBorder="1" applyAlignment="1">
      <alignment horizontal="center" vertical="center"/>
    </xf>
    <xf numFmtId="44" fontId="16" fillId="0" borderId="4" xfId="1" applyFont="1" applyFill="1" applyBorder="1" applyAlignment="1">
      <alignment horizontal="center" vertical="center"/>
    </xf>
    <xf numFmtId="44" fontId="24" fillId="0" borderId="4" xfId="1" applyFont="1" applyFill="1" applyBorder="1" applyAlignment="1">
      <alignment horizontal="center" vertical="center"/>
    </xf>
    <xf numFmtId="44" fontId="16" fillId="0" borderId="5" xfId="1" applyFont="1" applyFill="1" applyBorder="1" applyAlignment="1">
      <alignment horizontal="center" vertical="center" wrapText="1"/>
    </xf>
    <xf numFmtId="44" fontId="16" fillId="0" borderId="5" xfId="1" applyFont="1" applyFill="1" applyBorder="1"/>
    <xf numFmtId="0" fontId="12" fillId="2" borderId="3" xfId="0" applyFont="1" applyFill="1" applyBorder="1" applyAlignment="1">
      <alignment horizontal="left" vertical="center" wrapText="1"/>
    </xf>
    <xf numFmtId="164" fontId="22" fillId="2" borderId="7" xfId="0" applyNumberFormat="1" applyFont="1" applyFill="1" applyBorder="1" applyAlignment="1">
      <alignment horizontal="left" vertical="center"/>
    </xf>
    <xf numFmtId="0" fontId="13" fillId="2" borderId="6" xfId="0" applyFont="1" applyFill="1" applyBorder="1" applyAlignment="1">
      <alignment wrapText="1"/>
    </xf>
    <xf numFmtId="44" fontId="24" fillId="2" borderId="2" xfId="1" applyFont="1" applyFill="1" applyBorder="1" applyAlignment="1">
      <alignment horizontal="center" vertical="center"/>
    </xf>
    <xf numFmtId="3" fontId="24" fillId="2" borderId="2" xfId="0" applyNumberFormat="1" applyFont="1" applyFill="1" applyBorder="1" applyAlignment="1">
      <alignment horizontal="center" vertical="center"/>
    </xf>
    <xf numFmtId="44" fontId="10" fillId="0" borderId="0" xfId="1" applyFont="1" applyFill="1" applyBorder="1"/>
    <xf numFmtId="43" fontId="16" fillId="0" borderId="4" xfId="2" applyFont="1" applyFill="1" applyBorder="1" applyAlignment="1">
      <alignment horizontal="center" vertical="center"/>
    </xf>
    <xf numFmtId="43" fontId="16" fillId="0" borderId="5" xfId="2" applyFont="1" applyFill="1" applyBorder="1" applyAlignment="1">
      <alignment horizontal="center" vertical="center"/>
    </xf>
    <xf numFmtId="43" fontId="16" fillId="0" borderId="11" xfId="2" applyFont="1" applyFill="1" applyBorder="1" applyAlignment="1">
      <alignment horizontal="center" vertical="center"/>
    </xf>
    <xf numFmtId="43" fontId="16" fillId="0" borderId="5" xfId="2" applyFont="1" applyFill="1" applyBorder="1" applyAlignment="1">
      <alignment horizontal="center" vertical="center" wrapText="1"/>
    </xf>
    <xf numFmtId="43" fontId="16" fillId="0" borderId="5" xfId="2" applyFont="1" applyFill="1" applyBorder="1"/>
    <xf numFmtId="0" fontId="26" fillId="0" borderId="0" xfId="0" applyFont="1" applyAlignment="1">
      <alignment horizontal="left" vertical="center" wrapText="1" indent="2"/>
    </xf>
    <xf numFmtId="0" fontId="4" fillId="0" borderId="0" xfId="0" applyFont="1" applyAlignment="1">
      <alignment horizontal="left" vertical="center" wrapText="1" indent="2"/>
    </xf>
    <xf numFmtId="2" fontId="23" fillId="3" borderId="8" xfId="0" applyNumberFormat="1" applyFont="1" applyFill="1" applyBorder="1" applyAlignment="1">
      <alignment vertical="center"/>
    </xf>
    <xf numFmtId="0" fontId="3" fillId="3" borderId="0" xfId="0" applyFont="1" applyFill="1" applyAlignment="1">
      <alignment wrapText="1"/>
    </xf>
    <xf numFmtId="49" fontId="22" fillId="2" borderId="7" xfId="0" applyNumberFormat="1" applyFont="1" applyFill="1" applyBorder="1" applyAlignment="1">
      <alignment horizontal="left" vertical="center"/>
    </xf>
    <xf numFmtId="49" fontId="21" fillId="0" borderId="10" xfId="0" applyNumberFormat="1" applyFont="1" applyBorder="1" applyAlignment="1">
      <alignment horizontal="center" vertical="center"/>
    </xf>
    <xf numFmtId="49" fontId="10" fillId="0" borderId="10" xfId="0" applyNumberFormat="1" applyFont="1" applyBorder="1" applyAlignment="1">
      <alignment horizontal="right" vertical="center"/>
    </xf>
    <xf numFmtId="49" fontId="23" fillId="0" borderId="10" xfId="0" applyNumberFormat="1" applyFont="1" applyBorder="1" applyAlignment="1">
      <alignment vertical="center"/>
    </xf>
    <xf numFmtId="49" fontId="22" fillId="2" borderId="7" xfId="0" applyNumberFormat="1" applyFont="1" applyFill="1" applyBorder="1" applyAlignment="1">
      <alignment vertical="center"/>
    </xf>
    <xf numFmtId="0" fontId="7" fillId="0" borderId="0" xfId="0" applyFont="1" applyAlignment="1">
      <alignment horizontal="left" wrapText="1" indent="4"/>
    </xf>
    <xf numFmtId="0" fontId="23" fillId="5" borderId="7" xfId="0" applyFont="1" applyFill="1" applyBorder="1" applyAlignment="1">
      <alignment vertical="center"/>
    </xf>
    <xf numFmtId="0" fontId="12" fillId="5" borderId="3" xfId="0" applyFont="1" applyFill="1" applyBorder="1" applyAlignment="1">
      <alignment horizontal="right" vertical="center" wrapText="1" indent="5"/>
    </xf>
    <xf numFmtId="44" fontId="6" fillId="5" borderId="3" xfId="1" applyFont="1" applyFill="1" applyBorder="1"/>
    <xf numFmtId="44" fontId="6" fillId="5" borderId="3" xfId="1" applyFont="1" applyFill="1" applyBorder="1" applyAlignment="1">
      <alignment horizontal="fill"/>
    </xf>
    <xf numFmtId="44" fontId="12" fillId="5" borderId="6" xfId="1" applyFont="1" applyFill="1" applyBorder="1" applyAlignment="1">
      <alignment horizontal="fill"/>
    </xf>
    <xf numFmtId="0" fontId="12" fillId="2" borderId="6" xfId="0" applyFont="1" applyFill="1" applyBorder="1" applyAlignment="1">
      <alignment horizontal="left" vertical="center" wrapText="1"/>
    </xf>
    <xf numFmtId="0" fontId="14" fillId="6" borderId="12" xfId="0" applyFont="1" applyFill="1" applyBorder="1" applyAlignment="1">
      <alignment horizontal="left" vertical="center" wrapText="1" indent="4"/>
    </xf>
    <xf numFmtId="44" fontId="16" fillId="6" borderId="13" xfId="1" applyFont="1" applyFill="1" applyBorder="1" applyAlignment="1">
      <alignment horizontal="center" vertical="center"/>
    </xf>
    <xf numFmtId="43" fontId="16" fillId="6" borderId="12" xfId="2" applyFont="1" applyFill="1" applyBorder="1" applyAlignment="1">
      <alignment horizontal="center" vertical="center"/>
    </xf>
    <xf numFmtId="44" fontId="24" fillId="6" borderId="13" xfId="1" applyFont="1" applyFill="1" applyBorder="1" applyAlignment="1">
      <alignment horizontal="center" vertical="center"/>
    </xf>
    <xf numFmtId="0" fontId="4" fillId="6" borderId="12" xfId="0" applyFont="1" applyFill="1" applyBorder="1" applyAlignment="1">
      <alignment horizontal="left" vertical="center" wrapText="1" indent="4"/>
    </xf>
    <xf numFmtId="43" fontId="16" fillId="6" borderId="13" xfId="2" applyFont="1" applyFill="1" applyBorder="1" applyAlignment="1">
      <alignment horizontal="center" vertical="center"/>
    </xf>
    <xf numFmtId="0" fontId="4" fillId="6" borderId="12" xfId="0" applyFont="1" applyFill="1" applyBorder="1" applyAlignment="1">
      <alignment horizontal="left" vertical="center" indent="4"/>
    </xf>
    <xf numFmtId="44" fontId="16" fillId="6" borderId="13" xfId="1" applyFont="1" applyFill="1" applyBorder="1" applyAlignment="1">
      <alignment horizontal="center" vertical="center" wrapText="1"/>
    </xf>
    <xf numFmtId="43" fontId="16" fillId="6" borderId="13" xfId="2" applyFont="1" applyFill="1" applyBorder="1" applyAlignment="1">
      <alignment horizontal="center" vertical="center" wrapText="1"/>
    </xf>
    <xf numFmtId="0" fontId="4" fillId="6" borderId="14" xfId="0" applyFont="1" applyFill="1" applyBorder="1" applyAlignment="1">
      <alignment horizontal="left" vertical="center" wrapText="1" indent="2"/>
    </xf>
    <xf numFmtId="0" fontId="4" fillId="6" borderId="12" xfId="0" applyFont="1" applyFill="1" applyBorder="1" applyAlignment="1">
      <alignment horizontal="left" vertical="center" wrapText="1" indent="2"/>
    </xf>
    <xf numFmtId="0" fontId="11" fillId="6" borderId="14" xfId="0" applyFont="1" applyFill="1" applyBorder="1" applyAlignment="1">
      <alignment horizontal="left" vertical="center" wrapText="1" indent="2"/>
    </xf>
    <xf numFmtId="44" fontId="16" fillId="6" borderId="13" xfId="1" applyFont="1" applyFill="1" applyBorder="1"/>
    <xf numFmtId="43" fontId="16" fillId="6" borderId="13" xfId="2" applyFont="1" applyFill="1" applyBorder="1"/>
    <xf numFmtId="0" fontId="26" fillId="6" borderId="12" xfId="0" applyFont="1" applyFill="1" applyBorder="1" applyAlignment="1">
      <alignment horizontal="left" vertical="center" wrapText="1" indent="2"/>
    </xf>
    <xf numFmtId="44" fontId="28" fillId="4" borderId="7" xfId="1" applyFont="1" applyFill="1" applyBorder="1" applyAlignment="1" applyProtection="1">
      <alignment vertical="center"/>
      <protection locked="0"/>
    </xf>
    <xf numFmtId="44" fontId="28" fillId="4" borderId="3" xfId="1" applyFont="1" applyFill="1" applyBorder="1" applyAlignment="1" applyProtection="1">
      <alignment vertical="center"/>
      <protection locked="0"/>
    </xf>
    <xf numFmtId="44" fontId="28" fillId="4" borderId="6" xfId="1" applyFont="1" applyFill="1" applyBorder="1" applyAlignment="1" applyProtection="1">
      <alignment vertical="center"/>
      <protection locked="0"/>
    </xf>
    <xf numFmtId="44" fontId="28" fillId="4" borderId="7" xfId="1" applyFont="1" applyFill="1" applyBorder="1" applyAlignment="1">
      <alignment horizontal="left" vertical="center" indent="11"/>
    </xf>
    <xf numFmtId="44" fontId="28" fillId="4" borderId="3" xfId="1" applyFont="1" applyFill="1" applyBorder="1" applyAlignment="1">
      <alignment vertical="center"/>
    </xf>
    <xf numFmtId="44" fontId="28" fillId="4" borderId="6" xfId="1" applyFont="1" applyFill="1" applyBorder="1" applyAlignment="1">
      <alignment vertical="center"/>
    </xf>
    <xf numFmtId="44" fontId="28" fillId="4" borderId="15" xfId="1" applyFont="1" applyFill="1" applyBorder="1" applyAlignment="1" applyProtection="1">
      <alignment horizontal="left" vertical="center" indent="9"/>
      <protection locked="0"/>
    </xf>
    <xf numFmtId="44" fontId="28" fillId="4" borderId="14" xfId="1" applyFont="1" applyFill="1" applyBorder="1" applyAlignment="1" applyProtection="1">
      <alignment horizontal="left" vertical="center"/>
      <protection locked="0"/>
    </xf>
    <xf numFmtId="44" fontId="28" fillId="4" borderId="16" xfId="1" applyFont="1" applyFill="1" applyBorder="1" applyAlignment="1" applyProtection="1">
      <alignment vertical="center"/>
      <protection locked="0"/>
    </xf>
    <xf numFmtId="0" fontId="19" fillId="0" borderId="0" xfId="0" applyFont="1" applyAlignment="1">
      <alignment vertical="top" wrapText="1"/>
    </xf>
    <xf numFmtId="0" fontId="0" fillId="0" borderId="0" xfId="0" applyAlignment="1">
      <alignment vertical="top" wrapText="1"/>
    </xf>
    <xf numFmtId="0" fontId="4" fillId="0" borderId="10" xfId="0" applyFont="1" applyBorder="1" applyAlignment="1">
      <alignment horizontal="left" vertical="center" wrapText="1"/>
    </xf>
    <xf numFmtId="0" fontId="1" fillId="0" borderId="0" xfId="0" applyFont="1" applyAlignment="1">
      <alignment horizontal="left" vertical="center" wrapText="1"/>
    </xf>
    <xf numFmtId="0" fontId="1" fillId="0" borderId="11" xfId="0" applyFont="1" applyBorder="1" applyAlignment="1">
      <alignment horizontal="left" vertical="center" wrapText="1"/>
    </xf>
    <xf numFmtId="0" fontId="16" fillId="0" borderId="10" xfId="0" applyFont="1" applyBorder="1" applyAlignment="1">
      <alignment horizontal="center" vertical="center"/>
    </xf>
    <xf numFmtId="0" fontId="16" fillId="0" borderId="0" xfId="0" applyFont="1" applyAlignment="1">
      <alignment horizontal="center" vertical="center"/>
    </xf>
    <xf numFmtId="0" fontId="16" fillId="0" borderId="11" xfId="0" applyFont="1" applyBorder="1" applyAlignment="1">
      <alignment horizontal="center" vertical="center"/>
    </xf>
    <xf numFmtId="0" fontId="29" fillId="0" borderId="10" xfId="0" applyFont="1" applyBorder="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xf numFmtId="0" fontId="17" fillId="0" borderId="10" xfId="0" applyFont="1" applyBorder="1" applyAlignment="1">
      <alignment horizontal="center" vertical="center"/>
    </xf>
    <xf numFmtId="0" fontId="17" fillId="0" borderId="0" xfId="0" applyFont="1" applyAlignment="1">
      <alignment horizontal="center" vertical="center"/>
    </xf>
    <xf numFmtId="0" fontId="17" fillId="0" borderId="11" xfId="0" applyFont="1" applyBorder="1" applyAlignment="1">
      <alignment horizontal="center" vertical="center"/>
    </xf>
    <xf numFmtId="0" fontId="9" fillId="2" borderId="8"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9" xfId="0" applyFont="1" applyFill="1" applyBorder="1" applyAlignment="1">
      <alignment horizontal="center" vertical="center"/>
    </xf>
    <xf numFmtId="0" fontId="0" fillId="0" borderId="0" xfId="0" applyAlignment="1">
      <alignment vertical="center"/>
    </xf>
    <xf numFmtId="0" fontId="0" fillId="0" borderId="11" xfId="0" applyBorder="1" applyAlignment="1">
      <alignment vertical="center"/>
    </xf>
    <xf numFmtId="0" fontId="20" fillId="0" borderId="0" xfId="0" applyFont="1" applyAlignment="1">
      <alignment vertical="top" wrapText="1"/>
    </xf>
    <xf numFmtId="0" fontId="21" fillId="0" borderId="0" xfId="0" applyFont="1" applyAlignment="1">
      <alignment vertical="top" wrapText="1"/>
    </xf>
  </cellXfs>
  <cellStyles count="3">
    <cellStyle name="Comma" xfId="2" builtinId="3"/>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30"/>
  <sheetViews>
    <sheetView tabSelected="1" topLeftCell="A2" zoomScaleNormal="100" zoomScaleSheetLayoutView="100" zoomScalePageLayoutView="80" workbookViewId="0">
      <selection activeCell="B74" sqref="B74:B75"/>
    </sheetView>
  </sheetViews>
  <sheetFormatPr defaultColWidth="9.1796875" defaultRowHeight="20" x14ac:dyDescent="0.4"/>
  <cols>
    <col min="1" max="1" width="5.54296875" style="16" customWidth="1"/>
    <col min="2" max="2" width="79.26953125" style="20" customWidth="1"/>
    <col min="3" max="3" width="21.7265625" style="8" customWidth="1"/>
    <col min="4" max="4" width="17" style="9" customWidth="1"/>
    <col min="5" max="5" width="29" style="8" customWidth="1"/>
  </cols>
  <sheetData>
    <row r="1" spans="1:6" ht="87" hidden="1" customHeight="1" x14ac:dyDescent="0.25">
      <c r="A1" s="83" t="s">
        <v>15</v>
      </c>
      <c r="B1" s="84"/>
      <c r="C1" s="84"/>
      <c r="D1" s="84"/>
      <c r="E1" s="84"/>
      <c r="F1" s="1"/>
    </row>
    <row r="2" spans="1:6" ht="76.5" customHeight="1" thickBot="1" x14ac:dyDescent="0.3">
      <c r="A2" s="102" t="s">
        <v>90</v>
      </c>
      <c r="B2" s="103"/>
      <c r="C2" s="103"/>
      <c r="D2" s="103"/>
      <c r="E2" s="103"/>
      <c r="F2" s="1"/>
    </row>
    <row r="3" spans="1:6" ht="30.75" customHeight="1" x14ac:dyDescent="0.25">
      <c r="A3" s="97" t="s">
        <v>105</v>
      </c>
      <c r="B3" s="98"/>
      <c r="C3" s="98"/>
      <c r="D3" s="98"/>
      <c r="E3" s="99"/>
      <c r="F3" s="2"/>
    </row>
    <row r="4" spans="1:6" ht="24.75" customHeight="1" x14ac:dyDescent="0.25">
      <c r="A4" s="88" t="s">
        <v>115</v>
      </c>
      <c r="B4" s="89"/>
      <c r="C4" s="89"/>
      <c r="D4" s="89"/>
      <c r="E4" s="90"/>
    </row>
    <row r="5" spans="1:6" ht="25" customHeight="1" x14ac:dyDescent="0.25">
      <c r="A5" s="91" t="s">
        <v>5</v>
      </c>
      <c r="B5" s="100"/>
      <c r="C5" s="100"/>
      <c r="D5" s="100"/>
      <c r="E5" s="101"/>
    </row>
    <row r="6" spans="1:6" ht="25" customHeight="1" x14ac:dyDescent="0.25">
      <c r="A6" s="91" t="s">
        <v>3</v>
      </c>
      <c r="B6" s="92"/>
      <c r="C6" s="92"/>
      <c r="D6" s="92"/>
      <c r="E6" s="93"/>
    </row>
    <row r="7" spans="1:6" ht="25" customHeight="1" x14ac:dyDescent="0.25">
      <c r="A7" s="91" t="s">
        <v>4</v>
      </c>
      <c r="B7" s="92"/>
      <c r="C7" s="92"/>
      <c r="D7" s="92"/>
      <c r="E7" s="93"/>
    </row>
    <row r="8" spans="1:6" ht="25" customHeight="1" x14ac:dyDescent="0.25">
      <c r="A8" s="94" t="s">
        <v>48</v>
      </c>
      <c r="B8" s="95"/>
      <c r="C8" s="95"/>
      <c r="D8" s="95"/>
      <c r="E8" s="96"/>
    </row>
    <row r="9" spans="1:6" ht="138.75" customHeight="1" thickBot="1" x14ac:dyDescent="0.3">
      <c r="A9" s="85" t="s">
        <v>116</v>
      </c>
      <c r="B9" s="86"/>
      <c r="C9" s="86"/>
      <c r="D9" s="86"/>
      <c r="E9" s="87"/>
    </row>
    <row r="10" spans="1:6" ht="20.149999999999999" customHeight="1" thickBot="1" x14ac:dyDescent="0.4">
      <c r="A10" s="33"/>
      <c r="B10" s="34" t="s">
        <v>8</v>
      </c>
      <c r="C10" s="35" t="s">
        <v>0</v>
      </c>
      <c r="D10" s="36" t="s">
        <v>1</v>
      </c>
      <c r="E10" s="35" t="s">
        <v>2</v>
      </c>
    </row>
    <row r="11" spans="1:6" ht="16.5" customHeight="1" thickBot="1" x14ac:dyDescent="0.35">
      <c r="A11" s="45"/>
      <c r="B11" s="46"/>
      <c r="C11" s="28"/>
      <c r="D11" s="38"/>
      <c r="E11" s="29"/>
    </row>
    <row r="12" spans="1:6" ht="34" customHeight="1" thickBot="1" x14ac:dyDescent="0.3">
      <c r="A12" s="47" t="s">
        <v>20</v>
      </c>
      <c r="B12" s="32" t="s">
        <v>39</v>
      </c>
      <c r="C12" s="26"/>
      <c r="D12" s="39"/>
      <c r="E12" s="27"/>
    </row>
    <row r="13" spans="1:6" ht="25" customHeight="1" x14ac:dyDescent="0.25">
      <c r="A13" s="48" t="s">
        <v>25</v>
      </c>
      <c r="B13" s="6" t="s">
        <v>9</v>
      </c>
      <c r="C13" s="26"/>
      <c r="D13" s="40"/>
      <c r="E13" s="27"/>
    </row>
    <row r="14" spans="1:6" ht="25" customHeight="1" x14ac:dyDescent="0.25">
      <c r="A14" s="49" t="s">
        <v>28</v>
      </c>
      <c r="B14" s="59" t="s">
        <v>51</v>
      </c>
      <c r="C14" s="60"/>
      <c r="D14" s="61"/>
      <c r="E14" s="62">
        <f>C14*D14</f>
        <v>0</v>
      </c>
    </row>
    <row r="15" spans="1:6" ht="36" customHeight="1" x14ac:dyDescent="0.25">
      <c r="A15" s="49" t="s">
        <v>29</v>
      </c>
      <c r="B15" s="63" t="s">
        <v>86</v>
      </c>
      <c r="C15" s="60"/>
      <c r="D15" s="61"/>
      <c r="E15" s="62">
        <f>C15*D15</f>
        <v>0</v>
      </c>
    </row>
    <row r="16" spans="1:6" ht="25" customHeight="1" x14ac:dyDescent="0.25">
      <c r="A16" s="49" t="s">
        <v>30</v>
      </c>
      <c r="B16" s="63" t="s">
        <v>91</v>
      </c>
      <c r="C16" s="60"/>
      <c r="D16" s="61"/>
      <c r="E16" s="62">
        <f>C16*D16</f>
        <v>0</v>
      </c>
    </row>
    <row r="17" spans="1:5" ht="25" customHeight="1" x14ac:dyDescent="0.25">
      <c r="A17" s="49" t="s">
        <v>35</v>
      </c>
      <c r="B17" s="63" t="s">
        <v>52</v>
      </c>
      <c r="C17" s="60"/>
      <c r="D17" s="61"/>
      <c r="E17" s="62">
        <f>C17*D17</f>
        <v>0</v>
      </c>
    </row>
    <row r="18" spans="1:5" ht="19" customHeight="1" x14ac:dyDescent="0.25">
      <c r="A18" s="49"/>
      <c r="B18" s="24"/>
      <c r="C18" s="26"/>
      <c r="D18" s="39"/>
      <c r="E18" s="27"/>
    </row>
    <row r="19" spans="1:5" ht="25" customHeight="1" x14ac:dyDescent="0.25">
      <c r="A19" s="48" t="s">
        <v>26</v>
      </c>
      <c r="B19" s="6" t="s">
        <v>53</v>
      </c>
      <c r="C19" s="26"/>
      <c r="D19" s="39"/>
      <c r="E19" s="27"/>
    </row>
    <row r="20" spans="1:5" ht="25" customHeight="1" thickBot="1" x14ac:dyDescent="0.3">
      <c r="A20" s="49" t="s">
        <v>28</v>
      </c>
      <c r="B20" s="63" t="s">
        <v>87</v>
      </c>
      <c r="C20" s="60"/>
      <c r="D20" s="64"/>
      <c r="E20" s="62">
        <f>C20*D20</f>
        <v>0</v>
      </c>
    </row>
    <row r="21" spans="1:5" ht="25" customHeight="1" thickBot="1" x14ac:dyDescent="0.3">
      <c r="A21" s="49" t="s">
        <v>29</v>
      </c>
      <c r="B21" s="24" t="s">
        <v>47</v>
      </c>
      <c r="C21" s="74"/>
      <c r="D21" s="75" t="s">
        <v>112</v>
      </c>
      <c r="E21" s="76"/>
    </row>
    <row r="22" spans="1:5" ht="25" customHeight="1" x14ac:dyDescent="0.25">
      <c r="A22" s="49" t="s">
        <v>30</v>
      </c>
      <c r="B22" s="65" t="s">
        <v>92</v>
      </c>
      <c r="C22" s="60"/>
      <c r="D22" s="64"/>
      <c r="E22" s="62">
        <f>C22*D22</f>
        <v>0</v>
      </c>
    </row>
    <row r="23" spans="1:5" ht="36" customHeight="1" x14ac:dyDescent="0.25">
      <c r="A23" s="49" t="s">
        <v>35</v>
      </c>
      <c r="B23" s="63" t="s">
        <v>93</v>
      </c>
      <c r="C23" s="60"/>
      <c r="D23" s="64"/>
      <c r="E23" s="62">
        <f>C23*D23</f>
        <v>0</v>
      </c>
    </row>
    <row r="24" spans="1:5" ht="19" customHeight="1" x14ac:dyDescent="0.25">
      <c r="A24" s="50"/>
      <c r="B24" s="3"/>
      <c r="C24" s="26"/>
      <c r="D24" s="39"/>
      <c r="E24" s="27"/>
    </row>
    <row r="25" spans="1:5" ht="25" customHeight="1" thickBot="1" x14ac:dyDescent="0.3">
      <c r="A25" s="48" t="s">
        <v>27</v>
      </c>
      <c r="B25" s="4" t="s">
        <v>10</v>
      </c>
      <c r="C25" s="26"/>
      <c r="D25" s="39"/>
      <c r="E25" s="27"/>
    </row>
    <row r="26" spans="1:5" ht="25" customHeight="1" thickBot="1" x14ac:dyDescent="0.3">
      <c r="A26" s="49" t="s">
        <v>28</v>
      </c>
      <c r="B26" s="3" t="s">
        <v>102</v>
      </c>
      <c r="C26" s="74"/>
      <c r="D26" s="75" t="s">
        <v>112</v>
      </c>
      <c r="E26" s="76"/>
    </row>
    <row r="27" spans="1:5" ht="25" customHeight="1" x14ac:dyDescent="0.25">
      <c r="A27" s="49" t="s">
        <v>29</v>
      </c>
      <c r="B27" s="63" t="s">
        <v>58</v>
      </c>
      <c r="C27" s="66"/>
      <c r="D27" s="67"/>
      <c r="E27" s="62">
        <f>C27*D27</f>
        <v>0</v>
      </c>
    </row>
    <row r="28" spans="1:5" ht="25" customHeight="1" x14ac:dyDescent="0.25">
      <c r="A28" s="49" t="s">
        <v>30</v>
      </c>
      <c r="B28" s="63" t="s">
        <v>57</v>
      </c>
      <c r="C28" s="66"/>
      <c r="D28" s="67"/>
      <c r="E28" s="62">
        <f>C28*D28</f>
        <v>0</v>
      </c>
    </row>
    <row r="29" spans="1:5" ht="36" customHeight="1" x14ac:dyDescent="0.25">
      <c r="A29" s="49" t="s">
        <v>35</v>
      </c>
      <c r="B29" s="63" t="s">
        <v>108</v>
      </c>
      <c r="C29" s="66"/>
      <c r="D29" s="67"/>
      <c r="E29" s="62">
        <f>C29*D29</f>
        <v>0</v>
      </c>
    </row>
    <row r="30" spans="1:5" ht="36" customHeight="1" x14ac:dyDescent="0.25">
      <c r="A30" s="49" t="s">
        <v>54</v>
      </c>
      <c r="B30" s="63" t="s">
        <v>107</v>
      </c>
      <c r="C30" s="66"/>
      <c r="D30" s="67"/>
      <c r="E30" s="62">
        <f>C30*D30</f>
        <v>0</v>
      </c>
    </row>
    <row r="31" spans="1:5" ht="36" customHeight="1" x14ac:dyDescent="0.25">
      <c r="A31" s="49" t="s">
        <v>55</v>
      </c>
      <c r="B31" s="63" t="s">
        <v>49</v>
      </c>
      <c r="C31" s="66"/>
      <c r="D31" s="67"/>
      <c r="E31" s="62">
        <f t="shared" ref="E31:E96" si="0">C31*D31</f>
        <v>0</v>
      </c>
    </row>
    <row r="32" spans="1:5" ht="36" customHeight="1" x14ac:dyDescent="0.25">
      <c r="A32" s="49" t="s">
        <v>56</v>
      </c>
      <c r="B32" s="63" t="s">
        <v>88</v>
      </c>
      <c r="C32" s="66"/>
      <c r="D32" s="67"/>
      <c r="E32" s="62">
        <f t="shared" si="0"/>
        <v>0</v>
      </c>
    </row>
    <row r="33" spans="1:6" ht="19" customHeight="1" thickBot="1" x14ac:dyDescent="0.3">
      <c r="A33" s="50"/>
      <c r="B33" s="3"/>
      <c r="C33" s="26"/>
      <c r="D33" s="39"/>
      <c r="E33" s="27"/>
    </row>
    <row r="34" spans="1:6" ht="31.5" customHeight="1" thickBot="1" x14ac:dyDescent="0.3">
      <c r="A34" s="47" t="s">
        <v>21</v>
      </c>
      <c r="B34" s="58" t="s">
        <v>40</v>
      </c>
      <c r="C34" s="26"/>
      <c r="D34" s="39"/>
      <c r="E34" s="27"/>
    </row>
    <row r="35" spans="1:6" ht="25" customHeight="1" x14ac:dyDescent="0.25">
      <c r="A35" s="48" t="s">
        <v>25</v>
      </c>
      <c r="B35" s="68" t="s">
        <v>60</v>
      </c>
      <c r="C35" s="66"/>
      <c r="D35" s="67"/>
      <c r="E35" s="62">
        <f t="shared" ref="E35:E36" si="1">C35*D35</f>
        <v>0</v>
      </c>
      <c r="F35" s="23"/>
    </row>
    <row r="36" spans="1:6" ht="25" customHeight="1" thickBot="1" x14ac:dyDescent="0.3">
      <c r="A36" s="48" t="s">
        <v>26</v>
      </c>
      <c r="B36" s="69" t="s">
        <v>61</v>
      </c>
      <c r="C36" s="66"/>
      <c r="D36" s="67"/>
      <c r="E36" s="62">
        <f t="shared" si="1"/>
        <v>0</v>
      </c>
      <c r="F36" s="23"/>
    </row>
    <row r="37" spans="1:6" ht="25" customHeight="1" thickBot="1" x14ac:dyDescent="0.3">
      <c r="A37" s="48" t="s">
        <v>27</v>
      </c>
      <c r="B37" s="44" t="s">
        <v>62</v>
      </c>
      <c r="C37" s="74"/>
      <c r="D37" s="75" t="s">
        <v>112</v>
      </c>
      <c r="E37" s="76"/>
      <c r="F37" s="23"/>
    </row>
    <row r="38" spans="1:6" ht="25" customHeight="1" thickBot="1" x14ac:dyDescent="0.3">
      <c r="A38" s="48" t="s">
        <v>32</v>
      </c>
      <c r="B38" s="44" t="s">
        <v>41</v>
      </c>
      <c r="C38" s="74"/>
      <c r="D38" s="75" t="s">
        <v>112</v>
      </c>
      <c r="E38" s="76"/>
      <c r="F38" s="23"/>
    </row>
    <row r="39" spans="1:6" ht="25" customHeight="1" x14ac:dyDescent="0.25">
      <c r="A39" s="48" t="s">
        <v>36</v>
      </c>
      <c r="B39" s="69" t="s">
        <v>63</v>
      </c>
      <c r="C39" s="66"/>
      <c r="D39" s="67"/>
      <c r="E39" s="62">
        <f t="shared" ref="E39" si="2">C39*D39</f>
        <v>0</v>
      </c>
      <c r="F39" s="23"/>
    </row>
    <row r="40" spans="1:6" ht="25" customHeight="1" x14ac:dyDescent="0.25">
      <c r="A40" s="48" t="s">
        <v>59</v>
      </c>
      <c r="B40" s="69" t="s">
        <v>95</v>
      </c>
      <c r="C40" s="66"/>
      <c r="D40" s="67"/>
      <c r="E40" s="62">
        <f t="shared" ref="E40:E41" si="3">C40*D40</f>
        <v>0</v>
      </c>
      <c r="F40" s="23"/>
    </row>
    <row r="41" spans="1:6" ht="25" customHeight="1" thickBot="1" x14ac:dyDescent="0.3">
      <c r="A41" s="48" t="s">
        <v>82</v>
      </c>
      <c r="B41" s="69" t="s">
        <v>96</v>
      </c>
      <c r="C41" s="66"/>
      <c r="D41" s="67"/>
      <c r="E41" s="62">
        <f t="shared" si="3"/>
        <v>0</v>
      </c>
      <c r="F41" s="23"/>
    </row>
    <row r="42" spans="1:6" ht="36" customHeight="1" thickBot="1" x14ac:dyDescent="0.3">
      <c r="A42" s="48" t="s">
        <v>94</v>
      </c>
      <c r="B42" s="44" t="s">
        <v>64</v>
      </c>
      <c r="C42" s="74"/>
      <c r="D42" s="75" t="s">
        <v>112</v>
      </c>
      <c r="E42" s="76"/>
    </row>
    <row r="43" spans="1:6" ht="19" customHeight="1" thickBot="1" x14ac:dyDescent="0.4">
      <c r="A43" s="50"/>
      <c r="B43" s="5"/>
      <c r="C43" s="31"/>
      <c r="D43" s="42"/>
      <c r="E43" s="27"/>
    </row>
    <row r="44" spans="1:6" ht="31" customHeight="1" thickBot="1" x14ac:dyDescent="0.4">
      <c r="A44" s="51" t="s">
        <v>22</v>
      </c>
      <c r="B44" s="32" t="s">
        <v>89</v>
      </c>
      <c r="C44" s="31"/>
      <c r="D44" s="42"/>
      <c r="E44" s="27"/>
    </row>
    <row r="45" spans="1:6" ht="25" customHeight="1" thickBot="1" x14ac:dyDescent="0.4">
      <c r="A45" s="48" t="s">
        <v>25</v>
      </c>
      <c r="B45" s="6" t="s">
        <v>7</v>
      </c>
      <c r="C45" s="31"/>
      <c r="D45" s="42"/>
      <c r="E45" s="27"/>
    </row>
    <row r="46" spans="1:6" ht="36" customHeight="1" thickBot="1" x14ac:dyDescent="0.3">
      <c r="A46" s="49" t="s">
        <v>28</v>
      </c>
      <c r="B46" s="3" t="s">
        <v>42</v>
      </c>
      <c r="C46" s="74"/>
      <c r="D46" s="75" t="s">
        <v>112</v>
      </c>
      <c r="E46" s="76"/>
    </row>
    <row r="47" spans="1:6" ht="25" customHeight="1" thickBot="1" x14ac:dyDescent="0.3">
      <c r="A47" s="49" t="s">
        <v>29</v>
      </c>
      <c r="B47" s="3" t="s">
        <v>43</v>
      </c>
      <c r="C47" s="74"/>
      <c r="D47" s="75" t="s">
        <v>112</v>
      </c>
      <c r="E47" s="76"/>
    </row>
    <row r="48" spans="1:6" ht="19" customHeight="1" x14ac:dyDescent="0.35">
      <c r="A48" s="50"/>
      <c r="B48" s="7"/>
      <c r="C48" s="31"/>
      <c r="D48" s="42"/>
      <c r="E48" s="27"/>
    </row>
    <row r="49" spans="1:5" ht="25" customHeight="1" thickBot="1" x14ac:dyDescent="0.4">
      <c r="A49" s="48" t="s">
        <v>26</v>
      </c>
      <c r="B49" s="6" t="s">
        <v>44</v>
      </c>
      <c r="C49" s="31"/>
      <c r="D49" s="42"/>
      <c r="E49" s="27"/>
    </row>
    <row r="50" spans="1:5" ht="25" customHeight="1" thickBot="1" x14ac:dyDescent="0.3">
      <c r="A50" s="49" t="s">
        <v>28</v>
      </c>
      <c r="B50" s="3" t="s">
        <v>65</v>
      </c>
      <c r="C50" s="74"/>
      <c r="D50" s="75" t="s">
        <v>112</v>
      </c>
      <c r="E50" s="76"/>
    </row>
    <row r="51" spans="1:5" ht="25" customHeight="1" x14ac:dyDescent="0.25">
      <c r="A51" s="49" t="s">
        <v>29</v>
      </c>
      <c r="B51" s="63" t="s">
        <v>109</v>
      </c>
      <c r="C51" s="66"/>
      <c r="D51" s="67"/>
      <c r="E51" s="62">
        <f t="shared" ref="E51" si="4">C51*D51</f>
        <v>0</v>
      </c>
    </row>
    <row r="52" spans="1:5" ht="36" customHeight="1" x14ac:dyDescent="0.25">
      <c r="A52" s="49" t="s">
        <v>30</v>
      </c>
      <c r="B52" s="63" t="s">
        <v>106</v>
      </c>
      <c r="C52" s="66"/>
      <c r="D52" s="67"/>
      <c r="E52" s="62">
        <f t="shared" ref="E52" si="5">C52*D52</f>
        <v>0</v>
      </c>
    </row>
    <row r="53" spans="1:5" ht="25" customHeight="1" x14ac:dyDescent="0.25">
      <c r="A53" s="49" t="s">
        <v>35</v>
      </c>
      <c r="B53" s="63" t="s">
        <v>66</v>
      </c>
      <c r="C53" s="66"/>
      <c r="D53" s="67"/>
      <c r="E53" s="62">
        <f t="shared" ref="E53" si="6">C53*D53</f>
        <v>0</v>
      </c>
    </row>
    <row r="54" spans="1:5" ht="25" customHeight="1" x14ac:dyDescent="0.25">
      <c r="A54" s="49" t="s">
        <v>54</v>
      </c>
      <c r="B54" s="63" t="s">
        <v>97</v>
      </c>
      <c r="C54" s="66"/>
      <c r="D54" s="67"/>
      <c r="E54" s="62">
        <f t="shared" ref="E54" si="7">C54*D54</f>
        <v>0</v>
      </c>
    </row>
    <row r="55" spans="1:5" ht="19" customHeight="1" x14ac:dyDescent="0.35">
      <c r="A55" s="49"/>
      <c r="B55" s="3"/>
      <c r="C55" s="31"/>
      <c r="D55" s="42"/>
      <c r="E55" s="27"/>
    </row>
    <row r="56" spans="1:5" ht="25" customHeight="1" x14ac:dyDescent="0.25">
      <c r="A56" s="48" t="s">
        <v>27</v>
      </c>
      <c r="B56" s="6" t="s">
        <v>16</v>
      </c>
      <c r="C56" s="30"/>
      <c r="D56" s="41"/>
      <c r="E56" s="27"/>
    </row>
    <row r="57" spans="1:5" ht="25" customHeight="1" thickBot="1" x14ac:dyDescent="0.3">
      <c r="A57" s="49" t="s">
        <v>28</v>
      </c>
      <c r="B57" s="63" t="s">
        <v>67</v>
      </c>
      <c r="C57" s="66"/>
      <c r="D57" s="67"/>
      <c r="E57" s="62">
        <f t="shared" ref="E57" si="8">C57*D57</f>
        <v>0</v>
      </c>
    </row>
    <row r="58" spans="1:5" ht="25" customHeight="1" thickBot="1" x14ac:dyDescent="0.3">
      <c r="A58" s="49" t="s">
        <v>29</v>
      </c>
      <c r="B58" s="3" t="s">
        <v>68</v>
      </c>
      <c r="C58" s="74"/>
      <c r="D58" s="75" t="s">
        <v>112</v>
      </c>
      <c r="E58" s="76"/>
    </row>
    <row r="59" spans="1:5" ht="25" customHeight="1" x14ac:dyDescent="0.25">
      <c r="A59" s="49" t="s">
        <v>30</v>
      </c>
      <c r="B59" s="63" t="s">
        <v>69</v>
      </c>
      <c r="C59" s="66"/>
      <c r="D59" s="67"/>
      <c r="E59" s="62">
        <f t="shared" ref="E59:E60" si="9">C59*D59</f>
        <v>0</v>
      </c>
    </row>
    <row r="60" spans="1:5" ht="25" customHeight="1" x14ac:dyDescent="0.25">
      <c r="A60" s="49" t="s">
        <v>35</v>
      </c>
      <c r="B60" s="63" t="s">
        <v>70</v>
      </c>
      <c r="C60" s="66"/>
      <c r="D60" s="67"/>
      <c r="E60" s="62">
        <f t="shared" si="9"/>
        <v>0</v>
      </c>
    </row>
    <row r="61" spans="1:5" ht="19" customHeight="1" thickBot="1" x14ac:dyDescent="0.4">
      <c r="A61" s="50"/>
      <c r="B61" s="5"/>
      <c r="C61" s="31"/>
      <c r="D61" s="42"/>
      <c r="E61" s="27"/>
    </row>
    <row r="62" spans="1:5" ht="30.65" customHeight="1" thickBot="1" x14ac:dyDescent="0.4">
      <c r="A62" s="47" t="s">
        <v>23</v>
      </c>
      <c r="B62" s="58" t="s">
        <v>6</v>
      </c>
      <c r="C62" s="31"/>
      <c r="D62" s="42"/>
      <c r="E62" s="27"/>
    </row>
    <row r="63" spans="1:5" ht="25" customHeight="1" x14ac:dyDescent="0.25">
      <c r="A63" s="48" t="s">
        <v>25</v>
      </c>
      <c r="B63" s="70" t="s">
        <v>98</v>
      </c>
      <c r="C63" s="66"/>
      <c r="D63" s="67"/>
      <c r="E63" s="62">
        <f t="shared" si="0"/>
        <v>0</v>
      </c>
    </row>
    <row r="64" spans="1:5" ht="19" customHeight="1" x14ac:dyDescent="0.25">
      <c r="A64" s="48"/>
      <c r="B64" s="10"/>
      <c r="C64" s="30"/>
      <c r="D64" s="41"/>
      <c r="E64" s="27"/>
    </row>
    <row r="65" spans="1:5" ht="25" customHeight="1" x14ac:dyDescent="0.35">
      <c r="A65" s="48" t="s">
        <v>26</v>
      </c>
      <c r="B65" s="6" t="s">
        <v>17</v>
      </c>
      <c r="C65" s="31"/>
      <c r="D65" s="42"/>
      <c r="E65" s="27"/>
    </row>
    <row r="66" spans="1:5" ht="25" customHeight="1" thickBot="1" x14ac:dyDescent="0.4">
      <c r="A66" s="49"/>
      <c r="B66" s="63" t="s">
        <v>118</v>
      </c>
      <c r="C66" s="71"/>
      <c r="D66" s="72"/>
      <c r="E66" s="62">
        <f t="shared" si="0"/>
        <v>0</v>
      </c>
    </row>
    <row r="67" spans="1:5" ht="37" customHeight="1" thickBot="1" x14ac:dyDescent="0.3">
      <c r="A67" s="49"/>
      <c r="B67" s="3" t="s">
        <v>117</v>
      </c>
      <c r="C67" s="77" t="s">
        <v>114</v>
      </c>
      <c r="D67" s="78"/>
      <c r="E67" s="79"/>
    </row>
    <row r="68" spans="1:5" ht="19" customHeight="1" x14ac:dyDescent="0.35">
      <c r="A68" s="50"/>
      <c r="B68" s="11"/>
      <c r="C68" s="31"/>
      <c r="D68" s="42"/>
      <c r="E68" s="27"/>
    </row>
    <row r="69" spans="1:5" ht="25" customHeight="1" x14ac:dyDescent="0.35">
      <c r="A69" s="48" t="s">
        <v>27</v>
      </c>
      <c r="B69" s="6" t="s">
        <v>99</v>
      </c>
      <c r="C69" s="31"/>
      <c r="D69" s="42"/>
      <c r="E69" s="27"/>
    </row>
    <row r="70" spans="1:5" ht="25" customHeight="1" thickBot="1" x14ac:dyDescent="0.4">
      <c r="A70" s="49"/>
      <c r="B70" s="63" t="s">
        <v>119</v>
      </c>
      <c r="C70" s="71"/>
      <c r="D70" s="72"/>
      <c r="E70" s="62">
        <f t="shared" si="0"/>
        <v>0</v>
      </c>
    </row>
    <row r="71" spans="1:5" ht="37" customHeight="1" thickBot="1" x14ac:dyDescent="0.3">
      <c r="A71" s="49"/>
      <c r="B71" s="3" t="s">
        <v>120</v>
      </c>
      <c r="C71" s="77" t="s">
        <v>114</v>
      </c>
      <c r="D71" s="78"/>
      <c r="E71" s="79"/>
    </row>
    <row r="72" spans="1:5" ht="19" customHeight="1" x14ac:dyDescent="0.35">
      <c r="A72" s="50"/>
      <c r="B72" s="11"/>
      <c r="C72" s="31"/>
      <c r="D72" s="42"/>
      <c r="E72" s="27"/>
    </row>
    <row r="73" spans="1:5" ht="25" customHeight="1" x14ac:dyDescent="0.35">
      <c r="A73" s="48" t="s">
        <v>32</v>
      </c>
      <c r="B73" s="6" t="s">
        <v>11</v>
      </c>
      <c r="C73" s="31"/>
      <c r="D73" s="42"/>
      <c r="E73" s="27"/>
    </row>
    <row r="74" spans="1:5" ht="25" customHeight="1" thickBot="1" x14ac:dyDescent="0.4">
      <c r="A74" s="49"/>
      <c r="B74" s="59" t="s">
        <v>118</v>
      </c>
      <c r="C74" s="71"/>
      <c r="D74" s="72"/>
      <c r="E74" s="62">
        <f t="shared" si="0"/>
        <v>0</v>
      </c>
    </row>
    <row r="75" spans="1:5" ht="37" customHeight="1" thickBot="1" x14ac:dyDescent="0.3">
      <c r="A75" s="49"/>
      <c r="B75" s="3" t="s">
        <v>117</v>
      </c>
      <c r="C75" s="77" t="s">
        <v>114</v>
      </c>
      <c r="D75" s="78"/>
      <c r="E75" s="79"/>
    </row>
    <row r="76" spans="1:5" ht="19" customHeight="1" x14ac:dyDescent="0.35">
      <c r="A76" s="49"/>
      <c r="B76" s="3"/>
      <c r="C76" s="31"/>
      <c r="D76" s="42"/>
      <c r="E76" s="27"/>
    </row>
    <row r="77" spans="1:5" ht="25" customHeight="1" x14ac:dyDescent="0.25">
      <c r="A77" s="48" t="s">
        <v>36</v>
      </c>
      <c r="B77" s="73" t="s">
        <v>34</v>
      </c>
      <c r="C77" s="66"/>
      <c r="D77" s="67"/>
      <c r="E77" s="62">
        <f t="shared" ref="E77" si="10">C77*D77</f>
        <v>0</v>
      </c>
    </row>
    <row r="78" spans="1:5" ht="19" customHeight="1" x14ac:dyDescent="0.35">
      <c r="A78" s="49"/>
      <c r="B78" s="3"/>
      <c r="C78" s="31"/>
      <c r="D78" s="42"/>
      <c r="E78" s="27"/>
    </row>
    <row r="79" spans="1:5" ht="25" customHeight="1" x14ac:dyDescent="0.35">
      <c r="A79" s="48" t="s">
        <v>59</v>
      </c>
      <c r="B79" s="43" t="s">
        <v>71</v>
      </c>
      <c r="C79" s="31"/>
      <c r="D79" s="42"/>
      <c r="E79" s="27"/>
    </row>
    <row r="80" spans="1:5" ht="25" customHeight="1" x14ac:dyDescent="0.25">
      <c r="A80" s="49" t="s">
        <v>28</v>
      </c>
      <c r="B80" s="63" t="s">
        <v>100</v>
      </c>
      <c r="C80" s="66"/>
      <c r="D80" s="67"/>
      <c r="E80" s="62">
        <f t="shared" ref="E80" si="11">C80*D80</f>
        <v>0</v>
      </c>
    </row>
    <row r="81" spans="1:5" ht="25" customHeight="1" x14ac:dyDescent="0.25">
      <c r="A81" s="49" t="s">
        <v>29</v>
      </c>
      <c r="B81" s="63" t="s">
        <v>72</v>
      </c>
      <c r="C81" s="66"/>
      <c r="D81" s="67"/>
      <c r="E81" s="62">
        <f t="shared" ref="E81" si="12">C81*D81</f>
        <v>0</v>
      </c>
    </row>
    <row r="82" spans="1:5" s="12" customFormat="1" ht="25" customHeight="1" x14ac:dyDescent="0.25">
      <c r="A82" s="49" t="s">
        <v>30</v>
      </c>
      <c r="B82" s="63" t="s">
        <v>73</v>
      </c>
      <c r="C82" s="66"/>
      <c r="D82" s="67"/>
      <c r="E82" s="62">
        <f t="shared" si="0"/>
        <v>0</v>
      </c>
    </row>
    <row r="83" spans="1:5" ht="19" customHeight="1" thickBot="1" x14ac:dyDescent="0.4">
      <c r="A83" s="50"/>
      <c r="B83" s="52"/>
      <c r="C83" s="31"/>
      <c r="D83" s="42"/>
      <c r="E83" s="27"/>
    </row>
    <row r="84" spans="1:5" ht="30" customHeight="1" thickBot="1" x14ac:dyDescent="0.4">
      <c r="A84" s="47" t="s">
        <v>24</v>
      </c>
      <c r="B84" s="32" t="s">
        <v>12</v>
      </c>
      <c r="C84" s="31"/>
      <c r="D84" s="42"/>
      <c r="E84" s="27"/>
    </row>
    <row r="85" spans="1:5" ht="25" customHeight="1" x14ac:dyDescent="0.35">
      <c r="A85" s="48" t="s">
        <v>25</v>
      </c>
      <c r="B85" s="6" t="s">
        <v>18</v>
      </c>
      <c r="C85" s="31"/>
      <c r="D85" s="42"/>
      <c r="E85" s="27"/>
    </row>
    <row r="86" spans="1:5" ht="25" customHeight="1" x14ac:dyDescent="0.25">
      <c r="A86" s="49" t="s">
        <v>28</v>
      </c>
      <c r="B86" s="63" t="s">
        <v>74</v>
      </c>
      <c r="C86" s="66"/>
      <c r="D86" s="67"/>
      <c r="E86" s="62">
        <f t="shared" ref="E86:E87" si="13">C86*D86</f>
        <v>0</v>
      </c>
    </row>
    <row r="87" spans="1:5" ht="25" customHeight="1" thickBot="1" x14ac:dyDescent="0.3">
      <c r="A87" s="49" t="s">
        <v>29</v>
      </c>
      <c r="B87" s="63" t="s">
        <v>75</v>
      </c>
      <c r="C87" s="66"/>
      <c r="D87" s="67"/>
      <c r="E87" s="62">
        <f t="shared" si="13"/>
        <v>0</v>
      </c>
    </row>
    <row r="88" spans="1:5" ht="25" customHeight="1" thickBot="1" x14ac:dyDescent="0.3">
      <c r="A88" s="49" t="s">
        <v>30</v>
      </c>
      <c r="B88" s="3" t="s">
        <v>76</v>
      </c>
      <c r="C88" s="74"/>
      <c r="D88" s="75" t="s">
        <v>112</v>
      </c>
      <c r="E88" s="76"/>
    </row>
    <row r="89" spans="1:5" ht="25" customHeight="1" x14ac:dyDescent="0.25">
      <c r="A89" s="49" t="s">
        <v>35</v>
      </c>
      <c r="B89" s="3" t="s">
        <v>77</v>
      </c>
      <c r="C89" s="80" t="s">
        <v>113</v>
      </c>
      <c r="D89" s="81"/>
      <c r="E89" s="82"/>
    </row>
    <row r="90" spans="1:5" ht="19" customHeight="1" x14ac:dyDescent="0.25">
      <c r="A90" s="49"/>
      <c r="B90" s="3"/>
      <c r="C90" s="30"/>
      <c r="D90" s="41"/>
      <c r="E90" s="27"/>
    </row>
    <row r="91" spans="1:5" ht="25" customHeight="1" x14ac:dyDescent="0.35">
      <c r="A91" s="48" t="s">
        <v>26</v>
      </c>
      <c r="B91" s="6" t="s">
        <v>19</v>
      </c>
      <c r="C91" s="31"/>
      <c r="D91" s="42"/>
      <c r="E91" s="27"/>
    </row>
    <row r="92" spans="1:5" ht="25" customHeight="1" x14ac:dyDescent="0.25">
      <c r="A92" s="49" t="s">
        <v>28</v>
      </c>
      <c r="B92" s="3" t="s">
        <v>37</v>
      </c>
      <c r="C92" s="80" t="s">
        <v>113</v>
      </c>
      <c r="D92" s="81"/>
      <c r="E92" s="82"/>
    </row>
    <row r="93" spans="1:5" ht="25" customHeight="1" x14ac:dyDescent="0.25">
      <c r="A93" s="49" t="s">
        <v>29</v>
      </c>
      <c r="B93" s="63" t="s">
        <v>79</v>
      </c>
      <c r="C93" s="66"/>
      <c r="D93" s="67"/>
      <c r="E93" s="62">
        <f t="shared" ref="E93" si="14">C93*D93</f>
        <v>0</v>
      </c>
    </row>
    <row r="94" spans="1:5" ht="25" customHeight="1" x14ac:dyDescent="0.25">
      <c r="A94" s="49" t="s">
        <v>30</v>
      </c>
      <c r="B94" s="63" t="s">
        <v>78</v>
      </c>
      <c r="C94" s="66"/>
      <c r="D94" s="67"/>
      <c r="E94" s="62">
        <f t="shared" ref="E94:E95" si="15">C94*D94</f>
        <v>0</v>
      </c>
    </row>
    <row r="95" spans="1:5" ht="25" customHeight="1" x14ac:dyDescent="0.25">
      <c r="A95" s="49" t="s">
        <v>35</v>
      </c>
      <c r="B95" s="63" t="s">
        <v>80</v>
      </c>
      <c r="C95" s="66"/>
      <c r="D95" s="67"/>
      <c r="E95" s="62">
        <f t="shared" si="15"/>
        <v>0</v>
      </c>
    </row>
    <row r="96" spans="1:5" ht="25" customHeight="1" x14ac:dyDescent="0.25">
      <c r="A96" s="49" t="s">
        <v>54</v>
      </c>
      <c r="B96" s="63" t="s">
        <v>81</v>
      </c>
      <c r="C96" s="66"/>
      <c r="D96" s="67"/>
      <c r="E96" s="62">
        <f t="shared" si="0"/>
        <v>0</v>
      </c>
    </row>
    <row r="97" spans="1:5" ht="25" customHeight="1" thickBot="1" x14ac:dyDescent="0.3">
      <c r="A97" s="49" t="s">
        <v>55</v>
      </c>
      <c r="B97" s="63" t="s">
        <v>101</v>
      </c>
      <c r="C97" s="66"/>
      <c r="D97" s="67"/>
      <c r="E97" s="62">
        <f t="shared" ref="E97" si="16">C97*D97</f>
        <v>0</v>
      </c>
    </row>
    <row r="98" spans="1:5" ht="25" customHeight="1" thickBot="1" x14ac:dyDescent="0.3">
      <c r="A98" s="49" t="s">
        <v>56</v>
      </c>
      <c r="B98" s="3" t="s">
        <v>103</v>
      </c>
      <c r="C98" s="74"/>
      <c r="D98" s="75" t="s">
        <v>112</v>
      </c>
      <c r="E98" s="76"/>
    </row>
    <row r="99" spans="1:5" ht="19" customHeight="1" thickBot="1" x14ac:dyDescent="0.4">
      <c r="A99" s="49"/>
      <c r="B99" s="13"/>
      <c r="C99" s="31"/>
      <c r="D99" s="42"/>
      <c r="E99" s="27"/>
    </row>
    <row r="100" spans="1:5" ht="28" customHeight="1" thickBot="1" x14ac:dyDescent="0.4">
      <c r="A100" s="47" t="s">
        <v>31</v>
      </c>
      <c r="B100" s="32" t="s">
        <v>13</v>
      </c>
      <c r="C100" s="31"/>
      <c r="D100" s="42"/>
      <c r="E100" s="27"/>
    </row>
    <row r="101" spans="1:5" ht="25" customHeight="1" thickBot="1" x14ac:dyDescent="0.3">
      <c r="A101" s="48" t="s">
        <v>25</v>
      </c>
      <c r="B101" s="44" t="s">
        <v>45</v>
      </c>
      <c r="C101" s="74"/>
      <c r="D101" s="75" t="s">
        <v>112</v>
      </c>
      <c r="E101" s="76"/>
    </row>
    <row r="102" spans="1:5" ht="25" customHeight="1" thickBot="1" x14ac:dyDescent="0.3">
      <c r="A102" s="48" t="s">
        <v>26</v>
      </c>
      <c r="B102" s="44" t="s">
        <v>46</v>
      </c>
      <c r="C102" s="74"/>
      <c r="D102" s="75" t="s">
        <v>112</v>
      </c>
      <c r="E102" s="76"/>
    </row>
    <row r="103" spans="1:5" ht="25" customHeight="1" thickBot="1" x14ac:dyDescent="0.3">
      <c r="A103" s="48" t="s">
        <v>27</v>
      </c>
      <c r="B103" s="44" t="s">
        <v>111</v>
      </c>
      <c r="C103" s="74"/>
      <c r="D103" s="75" t="s">
        <v>112</v>
      </c>
      <c r="E103" s="76"/>
    </row>
    <row r="104" spans="1:5" ht="25" customHeight="1" thickBot="1" x14ac:dyDescent="0.3">
      <c r="A104" s="48" t="s">
        <v>32</v>
      </c>
      <c r="B104" s="44" t="s">
        <v>50</v>
      </c>
      <c r="C104" s="74"/>
      <c r="D104" s="75" t="s">
        <v>112</v>
      </c>
      <c r="E104" s="76"/>
    </row>
    <row r="105" spans="1:5" ht="25" customHeight="1" x14ac:dyDescent="0.25">
      <c r="A105" s="48" t="s">
        <v>36</v>
      </c>
      <c r="B105" s="69" t="s">
        <v>104</v>
      </c>
      <c r="C105" s="66"/>
      <c r="D105" s="67"/>
      <c r="E105" s="62">
        <f t="shared" ref="E105:E108" si="17">C105*D105</f>
        <v>0</v>
      </c>
    </row>
    <row r="106" spans="1:5" ht="25" customHeight="1" x14ac:dyDescent="0.25">
      <c r="A106" s="48" t="s">
        <v>59</v>
      </c>
      <c r="B106" s="69" t="s">
        <v>83</v>
      </c>
      <c r="C106" s="66"/>
      <c r="D106" s="67"/>
      <c r="E106" s="62">
        <f t="shared" ref="E106" si="18">C106*D106</f>
        <v>0</v>
      </c>
    </row>
    <row r="107" spans="1:5" ht="25" customHeight="1" x14ac:dyDescent="0.25">
      <c r="A107" s="48" t="s">
        <v>82</v>
      </c>
      <c r="B107" s="69" t="s">
        <v>84</v>
      </c>
      <c r="C107" s="66"/>
      <c r="D107" s="67"/>
      <c r="E107" s="62">
        <f t="shared" si="17"/>
        <v>0</v>
      </c>
    </row>
    <row r="108" spans="1:5" ht="25" customHeight="1" x14ac:dyDescent="0.25">
      <c r="A108" s="48" t="s">
        <v>94</v>
      </c>
      <c r="B108" s="69" t="s">
        <v>85</v>
      </c>
      <c r="C108" s="66"/>
      <c r="D108" s="67"/>
      <c r="E108" s="62">
        <f t="shared" si="17"/>
        <v>0</v>
      </c>
    </row>
    <row r="109" spans="1:5" ht="19" customHeight="1" thickBot="1" x14ac:dyDescent="0.4">
      <c r="A109" s="50"/>
      <c r="B109" s="3"/>
      <c r="C109" s="31"/>
      <c r="D109" s="42"/>
      <c r="E109" s="27"/>
    </row>
    <row r="110" spans="1:5" ht="30" customHeight="1" thickBot="1" x14ac:dyDescent="0.4">
      <c r="A110" s="47" t="s">
        <v>33</v>
      </c>
      <c r="B110" s="32" t="s">
        <v>38</v>
      </c>
      <c r="C110" s="31"/>
      <c r="D110" s="42"/>
      <c r="E110" s="27"/>
    </row>
    <row r="111" spans="1:5" ht="25" customHeight="1" thickBot="1" x14ac:dyDescent="0.3">
      <c r="A111" s="48"/>
      <c r="B111" s="44" t="s">
        <v>110</v>
      </c>
      <c r="C111" s="74"/>
      <c r="D111" s="75" t="s">
        <v>112</v>
      </c>
      <c r="E111" s="76"/>
    </row>
    <row r="112" spans="1:5" ht="25" customHeight="1" thickBot="1" x14ac:dyDescent="0.45">
      <c r="A112" s="53"/>
      <c r="B112" s="54" t="s">
        <v>14</v>
      </c>
      <c r="C112" s="55"/>
      <c r="D112" s="56"/>
      <c r="E112" s="57">
        <f>SUM(E11:E111)</f>
        <v>0</v>
      </c>
    </row>
    <row r="113" spans="1:5" ht="25" customHeight="1" x14ac:dyDescent="0.35">
      <c r="A113" s="14"/>
      <c r="B113" s="15"/>
      <c r="C113" s="25"/>
      <c r="E113" s="37"/>
    </row>
    <row r="114" spans="1:5" x14ac:dyDescent="0.4">
      <c r="B114" s="17"/>
    </row>
    <row r="115" spans="1:5" x14ac:dyDescent="0.4">
      <c r="B115" s="18"/>
    </row>
    <row r="116" spans="1:5" x14ac:dyDescent="0.4">
      <c r="B116" s="19"/>
    </row>
    <row r="120" spans="1:5" x14ac:dyDescent="0.4">
      <c r="B120" s="17"/>
    </row>
    <row r="121" spans="1:5" x14ac:dyDescent="0.4">
      <c r="B121" s="17"/>
    </row>
    <row r="122" spans="1:5" x14ac:dyDescent="0.4">
      <c r="B122" s="17"/>
    </row>
    <row r="123" spans="1:5" x14ac:dyDescent="0.4">
      <c r="B123" s="21"/>
    </row>
    <row r="124" spans="1:5" x14ac:dyDescent="0.4">
      <c r="B124" s="17"/>
    </row>
    <row r="125" spans="1:5" x14ac:dyDescent="0.4">
      <c r="B125" s="17"/>
    </row>
    <row r="126" spans="1:5" x14ac:dyDescent="0.4">
      <c r="B126" s="18"/>
    </row>
    <row r="127" spans="1:5" x14ac:dyDescent="0.4">
      <c r="B127" s="18"/>
    </row>
    <row r="128" spans="1:5" x14ac:dyDescent="0.4">
      <c r="B128" s="22"/>
    </row>
    <row r="130" spans="2:2" x14ac:dyDescent="0.4">
      <c r="B130" s="21"/>
    </row>
  </sheetData>
  <customSheetViews>
    <customSheetView guid="{7D3A50F5-FAD0-4253-BBF2-1C46BA009D37}" showPageBreaks="1" printArea="1" hiddenRows="1" view="pageLayout" topLeftCell="A8">
      <selection activeCell="A8" sqref="A8:E8"/>
      <rowBreaks count="1" manualBreakCount="1">
        <brk id="33" max="4" man="1"/>
      </rowBreaks>
      <pageMargins left="0.5" right="0.5" top="0.5" bottom="0.75" header="0.5" footer="0.5"/>
      <printOptions horizontalCentered="1" gridLines="1"/>
      <pageSetup scale="64" fitToHeight="5" orientation="portrait" r:id="rId1"/>
      <headerFooter alignWithMargins="0">
        <oddFooter>&amp;RSecurity Unit Price List (Level II)
REV (08 2021)
&amp;P</oddFooter>
      </headerFooter>
    </customSheetView>
    <customSheetView guid="{E3A1D301-E939-462A-8971-1F50908CD89F}" scale="90" showPageBreaks="1" printArea="1" hiddenRows="1" view="pageBreakPreview" topLeftCell="A68">
      <selection activeCell="B34" sqref="B34"/>
      <rowBreaks count="1" manualBreakCount="1">
        <brk id="33" max="4" man="1"/>
      </rowBreaks>
      <pageMargins left="0.5" right="0.5" top="0.5" bottom="0.75" header="0.5" footer="0.5"/>
      <printOptions horizontalCentered="1" gridLines="1"/>
      <pageSetup scale="64" fitToHeight="5" orientation="portrait" r:id="rId2"/>
      <headerFooter alignWithMargins="0">
        <oddFooter>&amp;RSecurity Unit Price List (Level III)
REV (xx 2021)
Page #</oddFooter>
      </headerFooter>
    </customSheetView>
    <customSheetView guid="{409DB1F8-ED81-4FF2-9A96-44804E66EF63}" scale="85" showPageBreaks="1" printArea="1" hiddenRows="1" view="pageBreakPreview" topLeftCell="A62">
      <selection activeCell="B76" sqref="B76"/>
      <rowBreaks count="1" manualBreakCount="1">
        <brk id="34" min="1" max="4" man="1"/>
      </rowBreaks>
      <pageMargins left="0.5" right="0.5" top="0.5" bottom="0.75" header="0.5" footer="0.5"/>
      <printOptions horizontalCentered="1" gridLines="1"/>
      <pageSetup scale="64" fitToHeight="5" orientation="portrait" r:id="rId3"/>
      <headerFooter alignWithMargins="0">
        <oddFooter>&amp;RSecurity Unit Price List (Level II)
REV (08 2021)
&amp;P</oddFooter>
      </headerFooter>
    </customSheetView>
  </customSheetViews>
  <mergeCells count="9">
    <mergeCell ref="A1:E1"/>
    <mergeCell ref="A9:E9"/>
    <mergeCell ref="A4:E4"/>
    <mergeCell ref="A6:E6"/>
    <mergeCell ref="A7:E7"/>
    <mergeCell ref="A8:E8"/>
    <mergeCell ref="A3:E3"/>
    <mergeCell ref="A5:E5"/>
    <mergeCell ref="A2:E2"/>
  </mergeCells>
  <phoneticPr fontId="2" type="noConversion"/>
  <dataValidations disablePrompts="1" count="1">
    <dataValidation type="decimal" operator="lessThan" allowBlank="1" showInputMessage="1" showErrorMessage="1" sqref="C42:E42 C67:E67 C21:E21 C37:E38 C88:E89 C71:E71 C58:E58 C50:E50 C111:E111 C101:E104 C46:E47 C98:E98 C92:E92 C26:E26 C75:E75" xr:uid="{FB3BADFC-3925-4950-8AC9-E78E5E1E55E5}">
      <formula1>0</formula1>
    </dataValidation>
  </dataValidations>
  <printOptions horizontalCentered="1" gridLines="1"/>
  <pageMargins left="0.5" right="0.5" top="0.5" bottom="0.75" header="0.5" footer="0.25"/>
  <pageSetup scale="64" fitToHeight="0" orientation="portrait" r:id="rId4"/>
  <headerFooter alignWithMargins="0">
    <oddFooter>&amp;RSecurity Unit Price List (Level IV)
REV (OCT 2024)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E711FC1-8DB0-4B04-8239-9FC80B95A1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0CD721C1-4279-4540-88CD-0C10F6A732E5}">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41540A48-A3C6-4DBE-8D7D-F58C7ED482E9}">
  <ds:schemaRefs>
    <ds:schemaRef ds:uri="http://schemas.microsoft.com/sharepoint/v3/contenttype/forms"/>
  </ds:schemaRefs>
</ds:datastoreItem>
</file>

<file path=docMetadata/LabelInfo.xml><?xml version="1.0" encoding="utf-8"?>
<clbl:labelList xmlns:clbl="http://schemas.microsoft.com/office/2020/mipLabelMetadata">
  <clbl:label id="{e95f1b23-abaf-45ee-821d-b7ab251ab3bf}" enabled="0" method="" siteId="{e95f1b23-abaf-45ee-821d-b7ab251ab3b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Security Unit Costs</vt:lpstr>
      <vt:lpstr>'Security Unit Costs'!Print_Area</vt:lpstr>
    </vt:vector>
  </TitlesOfParts>
  <Company>GSA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lhs</dc:creator>
  <cp:lastModifiedBy>Odom, Natasha N. (CFM)</cp:lastModifiedBy>
  <cp:lastPrinted>2024-09-23T13:56:59Z</cp:lastPrinted>
  <dcterms:created xsi:type="dcterms:W3CDTF">2006-04-11T12:32:45Z</dcterms:created>
  <dcterms:modified xsi:type="dcterms:W3CDTF">2024-12-03T21:16:29Z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ajorKey">
    <vt:lpwstr>0</vt:lpwstr>
  </property>
</Properties>
</file>